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RC Snubber选择方法1" sheetId="1" r:id="rId1"/>
  </sheets>
  <calcPr calcId="144525"/>
</workbook>
</file>

<file path=xl/sharedStrings.xml><?xml version="1.0" encoding="utf-8"?>
<sst xmlns="http://schemas.openxmlformats.org/spreadsheetml/2006/main" count="22" uniqueCount="20">
  <si>
    <t>单位</t>
  </si>
  <si>
    <t>第一步：</t>
  </si>
  <si>
    <t>无RC阻尼器时测量得到的谐振频率f1:</t>
  </si>
  <si>
    <t>kHz</t>
  </si>
  <si>
    <t>开关管下管体电容Coss:</t>
  </si>
  <si>
    <t>pF</t>
  </si>
  <si>
    <t>选择的阻尼电容Cp2:</t>
  </si>
  <si>
    <t>nF</t>
  </si>
  <si>
    <t>（可初步选择为Coss的三倍）</t>
  </si>
  <si>
    <t>第二步：</t>
  </si>
  <si>
    <t>加上Ccp2后开关节点震荡频率f2:</t>
  </si>
  <si>
    <t>可计算出电路本身开关节点处寄生电容Cp1：</t>
  </si>
  <si>
    <t>输入</t>
  </si>
  <si>
    <t>可计算出电路本身开关节点处寄生电感Lp：</t>
  </si>
  <si>
    <t>nH</t>
  </si>
  <si>
    <t>计算得出</t>
  </si>
  <si>
    <t>选择LRC品质因素Q:</t>
  </si>
  <si>
    <t>第三步：</t>
  </si>
  <si>
    <t>可计算出所需电阻值Rs:</t>
  </si>
  <si>
    <t>ohm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</si>
</sst>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0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6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/>
    <xf numFmtId="0" fontId="0" fillId="3" borderId="2" xfId="0" applyFill="1" applyBorder="1"/>
    <xf numFmtId="0" fontId="0" fillId="0" borderId="1" xfId="0" applyBorder="1"/>
    <xf numFmtId="0" fontId="0" fillId="3" borderId="0" xfId="0" applyFill="1"/>
    <xf numFmtId="0" fontId="0" fillId="2" borderId="1" xfId="0" applyFill="1" applyBorder="1"/>
    <xf numFmtId="0" fontId="0" fillId="3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534276</xdr:colOff>
      <xdr:row>0</xdr:row>
      <xdr:rowOff>87587</xdr:rowOff>
    </xdr:from>
    <xdr:to>
      <xdr:col>14</xdr:col>
      <xdr:colOff>385899</xdr:colOff>
      <xdr:row>14</xdr:row>
      <xdr:rowOff>152695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710" y="86995"/>
          <a:ext cx="3280410" cy="2554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145" zoomScaleNormal="145" workbookViewId="0">
      <selection activeCell="I14" sqref="I14"/>
    </sheetView>
  </sheetViews>
  <sheetFormatPr defaultColWidth="9" defaultRowHeight="14"/>
  <cols>
    <col min="5" max="5" width="10.375" customWidth="1"/>
    <col min="6" max="6" width="12.5" customWidth="1"/>
  </cols>
  <sheetData>
    <row r="1" spans="7:7">
      <c r="G1" s="1" t="s">
        <v>0</v>
      </c>
    </row>
    <row r="2" spans="1:7">
      <c r="A2" s="2" t="s">
        <v>1</v>
      </c>
      <c r="B2" s="3" t="s">
        <v>2</v>
      </c>
      <c r="C2" s="3"/>
      <c r="D2" s="3"/>
      <c r="E2" s="3"/>
      <c r="F2" s="4">
        <v>30000</v>
      </c>
      <c r="G2" s="1" t="s">
        <v>3</v>
      </c>
    </row>
    <row r="3" spans="2:7">
      <c r="B3" s="3" t="s">
        <v>4</v>
      </c>
      <c r="C3" s="3"/>
      <c r="D3" s="3"/>
      <c r="E3" s="3"/>
      <c r="F3" s="4">
        <v>0.282</v>
      </c>
      <c r="G3" s="1" t="s">
        <v>5</v>
      </c>
    </row>
    <row r="4" spans="2:8">
      <c r="B4" s="3" t="s">
        <v>6</v>
      </c>
      <c r="C4" s="3"/>
      <c r="D4" s="3"/>
      <c r="E4" s="3"/>
      <c r="F4" s="4">
        <v>0.846</v>
      </c>
      <c r="G4" s="1" t="s">
        <v>7</v>
      </c>
      <c r="H4" t="s">
        <v>8</v>
      </c>
    </row>
    <row r="5" spans="1:7">
      <c r="A5" s="2" t="s">
        <v>9</v>
      </c>
      <c r="B5" s="3" t="s">
        <v>10</v>
      </c>
      <c r="C5" s="3"/>
      <c r="D5" s="3"/>
      <c r="E5" s="3"/>
      <c r="F5" s="4">
        <v>27000</v>
      </c>
      <c r="G5" s="1" t="s">
        <v>3</v>
      </c>
    </row>
    <row r="6" spans="7:7">
      <c r="G6" s="1"/>
    </row>
    <row r="7" spans="2:9">
      <c r="B7" s="3" t="s">
        <v>11</v>
      </c>
      <c r="C7" s="3"/>
      <c r="D7" s="3"/>
      <c r="E7" s="3"/>
      <c r="F7" s="5">
        <f>F4/((F2/F5)^2-1)</f>
        <v>3.60663157894737</v>
      </c>
      <c r="G7" s="1" t="s">
        <v>7</v>
      </c>
      <c r="I7" s="8" t="s">
        <v>12</v>
      </c>
    </row>
    <row r="8" spans="2:9">
      <c r="B8" s="3" t="s">
        <v>13</v>
      </c>
      <c r="C8" s="3"/>
      <c r="D8" s="3"/>
      <c r="E8" s="3"/>
      <c r="F8" s="5">
        <f>((F2/F5)^2-1)/((2*3.141592653*F2*1000)^2)/(F4/1000000000)*1000000000</f>
        <v>7.80361748309338</v>
      </c>
      <c r="G8" s="1" t="s">
        <v>14</v>
      </c>
      <c r="I8" s="9" t="s">
        <v>15</v>
      </c>
    </row>
    <row r="9" spans="7:7">
      <c r="G9" s="1"/>
    </row>
    <row r="10" spans="2:7">
      <c r="B10" s="3" t="s">
        <v>16</v>
      </c>
      <c r="C10" s="3"/>
      <c r="D10" s="3"/>
      <c r="E10" s="3"/>
      <c r="F10" s="4">
        <v>0.9</v>
      </c>
      <c r="G10" s="1"/>
    </row>
    <row r="11" spans="1:7">
      <c r="A11" s="2" t="s">
        <v>17</v>
      </c>
      <c r="B11" s="6" t="s">
        <v>18</v>
      </c>
      <c r="C11" s="6"/>
      <c r="D11" s="6"/>
      <c r="E11" s="6"/>
      <c r="F11" s="7">
        <f>SQRT(F8/(F7+F4))/F10</f>
        <v>1.47094724110251</v>
      </c>
      <c r="G11" s="1" t="s">
        <v>19</v>
      </c>
    </row>
  </sheetData>
  <mergeCells count="7">
    <mergeCell ref="B2:E2"/>
    <mergeCell ref="B3:E3"/>
    <mergeCell ref="B4:E4"/>
    <mergeCell ref="B5:E5"/>
    <mergeCell ref="B7:E7"/>
    <mergeCell ref="B8:E8"/>
    <mergeCell ref="B10:E10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RC Snubber选择方法1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yongkangjun</cp:lastModifiedBy>
  <dcterms:created xsi:type="dcterms:W3CDTF">2015-06-05T18:19:00Z</dcterms:created>
  <dcterms:modified xsi:type="dcterms:W3CDTF">2021-08-07T03:40:51Z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1A012A7B96C74E14A792F236B0F74565</vt:lpwstr>
  </property>
  <property fmtid="{D5CDD505-2E9C-101B-9397-08002B2CF9AE}" pid="3" name="KSOProductBuildVer">
    <vt:lpwstr>2052-11.1.0.10650</vt:lpwstr>
  </property>
</Properties>
</file>